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29"/>
  <workbookPr defaultThemeVersion="166925"/>
  <mc:AlternateContent xmlns:mc="http://schemas.openxmlformats.org/markup-compatibility/2006">
    <mc:Choice Requires="x15">
      <x15ac:absPath xmlns:x15ac="http://schemas.microsoft.com/office/spreadsheetml/2010/11/ac" url="F:\Gentleman Crafter 2017\GCTV\GCTV2\"/>
    </mc:Choice>
  </mc:AlternateContent>
  <bookViews>
    <workbookView xWindow="0" yWindow="0" windowWidth="20490" windowHeight="9105"/>
  </bookViews>
  <sheets>
    <sheet name="Base+Frame" sheetId="1" r:id="rId1"/>
    <sheet name="Frame+Aperture" sheetId="2" r:id="rId2"/>
  </sheets>
  <calcPr calcId="171027"/>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7" i="2" l="1"/>
  <c r="D9" i="2" l="1"/>
  <c r="F9" i="2"/>
  <c r="F7" i="2"/>
  <c r="D11" i="2"/>
  <c r="D12" i="2" s="1"/>
  <c r="D13" i="2" s="1"/>
  <c r="D14" i="2" s="1"/>
  <c r="D15" i="2" s="1"/>
  <c r="D11" i="1"/>
  <c r="D12" i="1" s="1"/>
  <c r="D13" i="1" s="1"/>
  <c r="D14" i="1" s="1"/>
  <c r="D15" i="1" s="1"/>
  <c r="F9" i="1"/>
  <c r="D9" i="1"/>
  <c r="D7" i="1" l="1"/>
  <c r="F7" i="1"/>
</calcChain>
</file>

<file path=xl/sharedStrings.xml><?xml version="1.0" encoding="utf-8"?>
<sst xmlns="http://schemas.openxmlformats.org/spreadsheetml/2006/main" count="40" uniqueCount="19">
  <si>
    <t>BOX FRAME CALCULATOR</t>
  </si>
  <si>
    <t>Height</t>
  </si>
  <si>
    <t>Width</t>
  </si>
  <si>
    <t>STEP
1</t>
  </si>
  <si>
    <t>Cut cardstock to size &gt;</t>
  </si>
  <si>
    <t>Score Line 1 at &gt;</t>
  </si>
  <si>
    <t>Score Line 2 at &gt;</t>
  </si>
  <si>
    <t>Score Line 3 at &gt;</t>
  </si>
  <si>
    <t>Score Line 4 at &gt;</t>
  </si>
  <si>
    <t>Base Size - What sized greeting card do you want this to fit on?</t>
  </si>
  <si>
    <t>Type your prefered measurements into the boxes in step 1 below.
Cut the cardstock to size displayed in Step 2.
Score as shown in Step 3.
If entering CM, please use whole or half (0.5) numbers only.
If entering Inches, please use whole, half (0.5) or quarter (0.25) incremements only.</t>
  </si>
  <si>
    <t>Frame Size - How high and wide do you want the frame to be?</t>
  </si>
  <si>
    <t>The apeture, based on your choices, will be &gt;</t>
  </si>
  <si>
    <t>by</t>
  </si>
  <si>
    <t>Score corner mitre at &gt;</t>
  </si>
  <si>
    <t>Aperture Size - What sized aperture do you want?</t>
  </si>
  <si>
    <t>STEP
2</t>
  </si>
  <si>
    <t>STEP
3</t>
  </si>
  <si>
    <t>The greeting card base, based on your choices, will be &gt;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</si>
</sst>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8"/>
      <color theme="1"/>
      <name val="Calibri"/>
      <family val="2"/>
      <scheme val="minor"/>
    </font>
    <font>
      <sz val="18"/>
      <color theme="0"/>
      <name val="Calibri"/>
      <family val="2"/>
      <scheme val="minor"/>
    </font>
    <font>
      <sz val="10"/>
      <color theme="1"/>
      <name val="Calibri"/>
      <family val="2"/>
      <scheme val="minor"/>
    </font>
    <font>
      <b/>
      <sz val="12"/>
      <color theme="1"/>
      <name val="Calibri"/>
      <family val="2"/>
      <scheme val="minor"/>
    </font>
  </fonts>
  <fills count="7">
    <fill>
      <patternFill patternType="none"/>
    </fill>
    <fill>
      <patternFill patternType="gray125"/>
    </fill>
    <fill>
      <patternFill patternType="solid">
        <fgColor theme="0" tint="-0.249977111117893"/>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rgb="FFC00000"/>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1">
    <xf numFmtId="0" fontId="0" fillId="0" borderId="0"/>
  </cellStyleXfs>
  <cellXfs count="40">
    <xf numFmtId="0" fontId="0" fillId="0" borderId="0" xfId="0"/>
    <xf numFmtId="0" fontId="0" fillId="2" borderId="3" xfId="0" applyFill="1" applyBorder="1"/>
    <xf numFmtId="0" fontId="0" fillId="0" borderId="0" xfId="0" applyAlignment="1">
      <alignment horizontal="center"/>
    </xf>
    <xf numFmtId="0" fontId="0" fillId="0" borderId="0" xfId="0" applyAlignment="1">
      <alignment horizontal="center" vertical="center"/>
    </xf>
    <xf numFmtId="0" fontId="1" fillId="4" borderId="2" xfId="0" applyFont="1" applyFill="1" applyBorder="1" applyAlignment="1">
      <alignment horizontal="center" vertical="center" wrapText="1"/>
    </xf>
    <xf numFmtId="0" fontId="3" fillId="0" borderId="0" xfId="0" applyFont="1"/>
    <xf numFmtId="0" fontId="0" fillId="0" borderId="1" xfId="0" applyBorder="1" applyAlignment="1">
      <alignment horizontal="center" vertical="center"/>
    </xf>
    <xf numFmtId="0" fontId="0" fillId="0" borderId="7" xfId="0" applyBorder="1" applyAlignment="1">
      <alignment horizontal="center" vertical="center"/>
    </xf>
    <xf numFmtId="0" fontId="0" fillId="0" borderId="28" xfId="0" applyBorder="1" applyAlignment="1">
      <alignment horizontal="center" vertical="center"/>
    </xf>
    <xf numFmtId="0" fontId="0" fillId="2" borderId="27" xfId="0" applyFill="1" applyBorder="1" applyAlignment="1">
      <alignment horizontal="center" vertical="center"/>
    </xf>
    <xf numFmtId="0" fontId="3" fillId="5" borderId="6" xfId="0" applyFont="1" applyFill="1" applyBorder="1"/>
    <xf numFmtId="0" fontId="3" fillId="3" borderId="8" xfId="0" applyFont="1" applyFill="1" applyBorder="1"/>
    <xf numFmtId="0" fontId="3" fillId="3" borderId="15" xfId="0" applyFont="1" applyFill="1" applyBorder="1" applyAlignment="1">
      <alignment vertical="center"/>
    </xf>
    <xf numFmtId="0" fontId="3" fillId="3" borderId="3" xfId="0" applyFont="1" applyFill="1" applyBorder="1"/>
    <xf numFmtId="0" fontId="3" fillId="3" borderId="6" xfId="0" applyFont="1" applyFill="1" applyBorder="1"/>
    <xf numFmtId="0" fontId="0" fillId="5" borderId="4" xfId="0" applyFill="1" applyBorder="1" applyAlignment="1">
      <alignment horizontal="center" vertical="center"/>
    </xf>
    <xf numFmtId="0" fontId="0" fillId="5" borderId="5" xfId="0" applyFill="1" applyBorder="1" applyAlignment="1">
      <alignment horizontal="center" vertical="center"/>
    </xf>
    <xf numFmtId="0" fontId="4" fillId="3" borderId="9" xfId="0" applyFont="1" applyFill="1" applyBorder="1" applyAlignment="1">
      <alignment horizontal="center" vertical="center"/>
    </xf>
    <xf numFmtId="0" fontId="4" fillId="3" borderId="2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6"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7" xfId="0" applyFont="1" applyFill="1" applyBorder="1" applyAlignment="1">
      <alignment horizontal="center" vertical="center"/>
    </xf>
    <xf numFmtId="0" fontId="1" fillId="4" borderId="17" xfId="0" applyFont="1" applyFill="1" applyBorder="1" applyAlignment="1">
      <alignment horizontal="center" vertical="center" wrapText="1"/>
    </xf>
    <xf numFmtId="0" fontId="1" fillId="4" borderId="18"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18" xfId="0" applyFont="1" applyFill="1" applyBorder="1" applyAlignment="1">
      <alignment horizontal="center" vertical="center"/>
    </xf>
    <xf numFmtId="0" fontId="1" fillId="4" borderId="19" xfId="0" applyFont="1" applyFill="1" applyBorder="1" applyAlignment="1">
      <alignment horizontal="center" vertical="center"/>
    </xf>
    <xf numFmtId="0" fontId="2" fillId="6" borderId="12" xfId="0" applyFont="1" applyFill="1" applyBorder="1" applyAlignment="1">
      <alignment horizontal="center"/>
    </xf>
    <xf numFmtId="0" fontId="2" fillId="6" borderId="13" xfId="0" applyFont="1" applyFill="1" applyBorder="1" applyAlignment="1">
      <alignment horizontal="center"/>
    </xf>
    <xf numFmtId="0" fontId="2" fillId="6" borderId="14" xfId="0" applyFont="1" applyFill="1" applyBorder="1" applyAlignment="1">
      <alignment horizontal="center"/>
    </xf>
    <xf numFmtId="0" fontId="3" fillId="3" borderId="20" xfId="0" applyFont="1" applyFill="1" applyBorder="1" applyAlignment="1">
      <alignment horizontal="left" vertical="top" wrapText="1"/>
    </xf>
    <xf numFmtId="0" fontId="3" fillId="3" borderId="21" xfId="0" applyFont="1" applyFill="1" applyBorder="1" applyAlignment="1">
      <alignment horizontal="left" vertical="top" wrapText="1"/>
    </xf>
    <xf numFmtId="0" fontId="3" fillId="3" borderId="22" xfId="0" applyFont="1" applyFill="1" applyBorder="1" applyAlignment="1">
      <alignment horizontal="left" vertical="top" wrapText="1"/>
    </xf>
    <xf numFmtId="0" fontId="3" fillId="3" borderId="23" xfId="0" applyFont="1" applyFill="1" applyBorder="1" applyAlignment="1">
      <alignment horizontal="left" vertical="top" wrapText="1"/>
    </xf>
    <xf numFmtId="0" fontId="3" fillId="3" borderId="0" xfId="0" applyFont="1" applyFill="1" applyBorder="1" applyAlignment="1">
      <alignment horizontal="left" vertical="top" wrapText="1"/>
    </xf>
    <xf numFmtId="0" fontId="3" fillId="3" borderId="11" xfId="0" applyFont="1" applyFill="1" applyBorder="1" applyAlignment="1">
      <alignment horizontal="left" vertical="top" wrapText="1"/>
    </xf>
    <xf numFmtId="0" fontId="3" fillId="3" borderId="24" xfId="0" applyFont="1" applyFill="1" applyBorder="1" applyAlignment="1">
      <alignment horizontal="left" vertical="top" wrapText="1"/>
    </xf>
    <xf numFmtId="0" fontId="3" fillId="3" borderId="25" xfId="0" applyFont="1" applyFill="1" applyBorder="1" applyAlignment="1">
      <alignment horizontal="left" vertical="top" wrapText="1"/>
    </xf>
    <xf numFmtId="0" fontId="3" fillId="3" borderId="26"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5"/>
  <sheetViews>
    <sheetView tabSelected="1" zoomScale="144" zoomScaleNormal="144" workbookViewId="0">
      <selection activeCell="F6" sqref="F6"/>
    </sheetView>
  </sheetViews>
  <sheetFormatPr defaultRowHeight="15" x14ac:dyDescent="0.25"/>
  <cols>
    <col min="1" max="1" width="2" customWidth="1"/>
    <col min="2" max="2" width="9.140625" style="3"/>
    <col min="3" max="3" width="51.28515625" bestFit="1" customWidth="1"/>
    <col min="5" max="5" width="3.140625" bestFit="1" customWidth="1"/>
    <col min="7" max="7" width="5.7109375" customWidth="1"/>
    <col min="8" max="8" width="6" customWidth="1"/>
    <col min="9" max="9" width="6.28515625" customWidth="1"/>
    <col min="10" max="10" width="2.140625" customWidth="1"/>
    <col min="11" max="11" width="3.42578125" customWidth="1"/>
    <col min="12" max="13" width="3" customWidth="1"/>
  </cols>
  <sheetData>
    <row r="1" spans="2:16" ht="10.5" customHeight="1" thickBot="1" x14ac:dyDescent="0.3"/>
    <row r="2" spans="2:16" ht="24" thickBot="1" x14ac:dyDescent="0.4">
      <c r="B2" s="28" t="s">
        <v>0</v>
      </c>
      <c r="C2" s="29"/>
      <c r="D2" s="29"/>
      <c r="E2" s="29"/>
      <c r="F2" s="30"/>
    </row>
    <row r="3" spans="2:16" ht="15.75" thickBot="1" x14ac:dyDescent="0.3"/>
    <row r="4" spans="2:16" ht="15.75" customHeight="1" x14ac:dyDescent="0.25">
      <c r="B4" s="23" t="s">
        <v>3</v>
      </c>
      <c r="C4" s="1"/>
      <c r="D4" s="15" t="s">
        <v>1</v>
      </c>
      <c r="E4" s="9"/>
      <c r="F4" s="16" t="s">
        <v>2</v>
      </c>
      <c r="H4" s="31" t="s">
        <v>10</v>
      </c>
      <c r="I4" s="32"/>
      <c r="J4" s="32"/>
      <c r="K4" s="32"/>
      <c r="L4" s="33"/>
      <c r="M4" s="2"/>
      <c r="N4" s="2"/>
      <c r="O4" s="2"/>
      <c r="P4" s="2"/>
    </row>
    <row r="5" spans="2:16" ht="15" customHeight="1" x14ac:dyDescent="0.25">
      <c r="B5" s="24"/>
      <c r="C5" s="10" t="s">
        <v>9</v>
      </c>
      <c r="D5" s="6">
        <v>3</v>
      </c>
      <c r="E5" s="8" t="s">
        <v>13</v>
      </c>
      <c r="F5" s="7">
        <v>3</v>
      </c>
      <c r="H5" s="34"/>
      <c r="I5" s="35"/>
      <c r="J5" s="35"/>
      <c r="K5" s="35"/>
      <c r="L5" s="36"/>
      <c r="M5" s="2"/>
      <c r="N5" s="2"/>
      <c r="O5" s="2"/>
      <c r="P5" s="2"/>
    </row>
    <row r="6" spans="2:16" ht="15.75" customHeight="1" x14ac:dyDescent="0.25">
      <c r="B6" s="24"/>
      <c r="C6" s="10" t="s">
        <v>11</v>
      </c>
      <c r="D6" s="6">
        <v>0.25</v>
      </c>
      <c r="E6" s="8" t="s">
        <v>13</v>
      </c>
      <c r="F6" s="7">
        <v>0.5</v>
      </c>
      <c r="H6" s="34"/>
      <c r="I6" s="35"/>
      <c r="J6" s="35"/>
      <c r="K6" s="35"/>
      <c r="L6" s="36"/>
      <c r="M6" s="2"/>
      <c r="N6" s="2"/>
      <c r="O6" s="2"/>
      <c r="P6" s="2"/>
    </row>
    <row r="7" spans="2:16" ht="16.5" thickBot="1" x14ac:dyDescent="0.3">
      <c r="B7" s="25"/>
      <c r="C7" s="11" t="s">
        <v>12</v>
      </c>
      <c r="D7" s="17">
        <f>SUM(D9-(D15*2))</f>
        <v>2</v>
      </c>
      <c r="E7" s="18" t="s">
        <v>13</v>
      </c>
      <c r="F7" s="19">
        <f>SUM(F9-(D15*2))</f>
        <v>2</v>
      </c>
      <c r="H7" s="34"/>
      <c r="I7" s="35"/>
      <c r="J7" s="35"/>
      <c r="K7" s="35"/>
      <c r="L7" s="36"/>
      <c r="M7" s="2"/>
      <c r="N7" s="2"/>
      <c r="O7" s="2"/>
      <c r="P7" s="2"/>
    </row>
    <row r="8" spans="2:16" ht="15.75" thickBot="1" x14ac:dyDescent="0.3">
      <c r="C8" s="5"/>
      <c r="D8" s="3"/>
      <c r="E8" s="3"/>
      <c r="F8" s="3"/>
      <c r="H8" s="34"/>
      <c r="I8" s="35"/>
      <c r="J8" s="35"/>
      <c r="K8" s="35"/>
      <c r="L8" s="36"/>
      <c r="M8" s="2"/>
      <c r="N8" s="2"/>
      <c r="O8" s="2"/>
      <c r="P8" s="2"/>
    </row>
    <row r="9" spans="2:16" ht="47.25" thickBot="1" x14ac:dyDescent="0.3">
      <c r="B9" s="4" t="s">
        <v>16</v>
      </c>
      <c r="C9" s="12" t="s">
        <v>4</v>
      </c>
      <c r="D9" s="20">
        <f>SUM(D6*4)+(F6*4)+D5</f>
        <v>6</v>
      </c>
      <c r="E9" s="20" t="s">
        <v>13</v>
      </c>
      <c r="F9" s="20">
        <f>SUM(D6*4)+(F6*4)+F5</f>
        <v>6</v>
      </c>
      <c r="H9" s="34"/>
      <c r="I9" s="35"/>
      <c r="J9" s="35"/>
      <c r="K9" s="35"/>
      <c r="L9" s="36"/>
      <c r="M9" s="2"/>
      <c r="N9" s="2"/>
      <c r="O9" s="2"/>
      <c r="P9" s="2"/>
    </row>
    <row r="10" spans="2:16" ht="15.75" thickBot="1" x14ac:dyDescent="0.3">
      <c r="C10" s="5"/>
      <c r="D10" s="3"/>
      <c r="E10" s="3"/>
      <c r="F10" s="3"/>
      <c r="H10" s="34"/>
      <c r="I10" s="35"/>
      <c r="J10" s="35"/>
      <c r="K10" s="35"/>
      <c r="L10" s="36"/>
      <c r="M10" s="2"/>
      <c r="N10" s="2"/>
      <c r="O10" s="2"/>
      <c r="P10" s="2"/>
    </row>
    <row r="11" spans="2:16" ht="15.75" x14ac:dyDescent="0.25">
      <c r="B11" s="23" t="s">
        <v>17</v>
      </c>
      <c r="C11" s="13" t="s">
        <v>5</v>
      </c>
      <c r="D11" s="21">
        <f>SUM(F6)</f>
        <v>0.5</v>
      </c>
      <c r="H11" s="34"/>
      <c r="I11" s="35"/>
      <c r="J11" s="35"/>
      <c r="K11" s="35"/>
      <c r="L11" s="36"/>
      <c r="M11" s="2"/>
      <c r="N11" s="2"/>
      <c r="O11" s="2"/>
      <c r="P11" s="2"/>
    </row>
    <row r="12" spans="2:16" ht="15.75" x14ac:dyDescent="0.25">
      <c r="B12" s="26"/>
      <c r="C12" s="14" t="s">
        <v>6</v>
      </c>
      <c r="D12" s="22">
        <f>SUM(D6+D11)</f>
        <v>0.75</v>
      </c>
      <c r="H12" s="34"/>
      <c r="I12" s="35"/>
      <c r="J12" s="35"/>
      <c r="K12" s="35"/>
      <c r="L12" s="36"/>
      <c r="M12" s="2"/>
      <c r="N12" s="2"/>
      <c r="O12" s="2"/>
      <c r="P12" s="2"/>
    </row>
    <row r="13" spans="2:16" ht="15.75" x14ac:dyDescent="0.25">
      <c r="B13" s="26"/>
      <c r="C13" s="14" t="s">
        <v>7</v>
      </c>
      <c r="D13" s="22">
        <f>SUM(F6+D12)</f>
        <v>1.25</v>
      </c>
      <c r="H13" s="34"/>
      <c r="I13" s="35"/>
      <c r="J13" s="35"/>
      <c r="K13" s="35"/>
      <c r="L13" s="36"/>
      <c r="M13" s="2"/>
      <c r="N13" s="2"/>
      <c r="O13" s="2"/>
      <c r="P13" s="2"/>
    </row>
    <row r="14" spans="2:16" ht="15.75" x14ac:dyDescent="0.25">
      <c r="B14" s="26"/>
      <c r="C14" s="14" t="s">
        <v>8</v>
      </c>
      <c r="D14" s="22">
        <f>SUM(D6+D13)</f>
        <v>1.5</v>
      </c>
      <c r="H14" s="34"/>
      <c r="I14" s="35"/>
      <c r="J14" s="35"/>
      <c r="K14" s="35"/>
      <c r="L14" s="36"/>
      <c r="M14" s="2"/>
      <c r="N14" s="2"/>
      <c r="O14" s="2"/>
      <c r="P14" s="2"/>
    </row>
    <row r="15" spans="2:16" ht="16.5" thickBot="1" x14ac:dyDescent="0.3">
      <c r="B15" s="27"/>
      <c r="C15" s="11" t="s">
        <v>14</v>
      </c>
      <c r="D15" s="19">
        <f>SUM(F6+D14)</f>
        <v>2</v>
      </c>
      <c r="H15" s="37"/>
      <c r="I15" s="38"/>
      <c r="J15" s="38"/>
      <c r="K15" s="38"/>
      <c r="L15" s="39"/>
      <c r="M15" s="2"/>
      <c r="N15" s="2"/>
      <c r="O15" s="2"/>
      <c r="P15" s="2"/>
    </row>
  </sheetData>
  <mergeCells count="4">
    <mergeCell ref="B4:B7"/>
    <mergeCell ref="B11:B15"/>
    <mergeCell ref="B2:F2"/>
    <mergeCell ref="H4:L15"/>
  </mergeCells>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5"/>
  <sheetViews>
    <sheetView zoomScale="144" zoomScaleNormal="144" workbookViewId="0">
      <selection activeCell="G10" sqref="G10"/>
    </sheetView>
  </sheetViews>
  <sheetFormatPr defaultRowHeight="15" x14ac:dyDescent="0.25"/>
  <cols>
    <col min="1" max="1" width="2" customWidth="1"/>
    <col min="2" max="2" width="9.140625" style="3"/>
    <col min="3" max="3" width="51.28515625" bestFit="1" customWidth="1"/>
    <col min="5" max="5" width="3.140625" bestFit="1" customWidth="1"/>
    <col min="7" max="7" width="5.7109375" customWidth="1"/>
    <col min="8" max="8" width="6" customWidth="1"/>
    <col min="9" max="9" width="6.28515625" customWidth="1"/>
    <col min="10" max="10" width="2.140625" customWidth="1"/>
    <col min="11" max="11" width="3.42578125" customWidth="1"/>
    <col min="12" max="13" width="3" customWidth="1"/>
  </cols>
  <sheetData>
    <row r="1" spans="2:16" ht="10.5" customHeight="1" thickBot="1" x14ac:dyDescent="0.3"/>
    <row r="2" spans="2:16" ht="24" thickBot="1" x14ac:dyDescent="0.4">
      <c r="B2" s="28" t="s">
        <v>0</v>
      </c>
      <c r="C2" s="29"/>
      <c r="D2" s="29"/>
      <c r="E2" s="29"/>
      <c r="F2" s="30"/>
    </row>
    <row r="3" spans="2:16" ht="15.75" thickBot="1" x14ac:dyDescent="0.3"/>
    <row r="4" spans="2:16" ht="15.75" customHeight="1" x14ac:dyDescent="0.25">
      <c r="B4" s="23" t="s">
        <v>3</v>
      </c>
      <c r="C4" s="1"/>
      <c r="D4" s="15" t="s">
        <v>1</v>
      </c>
      <c r="E4" s="9"/>
      <c r="F4" s="16" t="s">
        <v>2</v>
      </c>
      <c r="H4" s="31" t="s">
        <v>10</v>
      </c>
      <c r="I4" s="32"/>
      <c r="J4" s="32"/>
      <c r="K4" s="32"/>
      <c r="L4" s="33"/>
      <c r="M4" s="2"/>
      <c r="N4" s="2"/>
      <c r="O4" s="2"/>
      <c r="P4" s="2"/>
    </row>
    <row r="5" spans="2:16" ht="15" customHeight="1" x14ac:dyDescent="0.25">
      <c r="B5" s="24"/>
      <c r="C5" s="10" t="s">
        <v>15</v>
      </c>
      <c r="D5" s="6">
        <v>3</v>
      </c>
      <c r="E5" s="8" t="s">
        <v>13</v>
      </c>
      <c r="F5" s="7">
        <v>3</v>
      </c>
      <c r="H5" s="34"/>
      <c r="I5" s="35"/>
      <c r="J5" s="35"/>
      <c r="K5" s="35"/>
      <c r="L5" s="36"/>
      <c r="M5" s="2"/>
      <c r="N5" s="2"/>
      <c r="O5" s="2"/>
      <c r="P5" s="2"/>
    </row>
    <row r="6" spans="2:16" ht="15.75" customHeight="1" x14ac:dyDescent="0.25">
      <c r="B6" s="24"/>
      <c r="C6" s="10" t="s">
        <v>11</v>
      </c>
      <c r="D6" s="6">
        <v>1</v>
      </c>
      <c r="E6" s="8" t="s">
        <v>13</v>
      </c>
      <c r="F6" s="7">
        <v>0.5</v>
      </c>
      <c r="H6" s="34"/>
      <c r="I6" s="35"/>
      <c r="J6" s="35"/>
      <c r="K6" s="35"/>
      <c r="L6" s="36"/>
      <c r="M6" s="2"/>
      <c r="N6" s="2"/>
      <c r="O6" s="2"/>
      <c r="P6" s="2"/>
    </row>
    <row r="7" spans="2:16" ht="16.5" thickBot="1" x14ac:dyDescent="0.3">
      <c r="B7" s="25"/>
      <c r="C7" s="11" t="s">
        <v>18</v>
      </c>
      <c r="D7" s="17">
        <f>SUM(D5+(F6*2))</f>
        <v>4</v>
      </c>
      <c r="E7" s="18" t="s">
        <v>13</v>
      </c>
      <c r="F7" s="19">
        <f>SUM(F5+(F6*2))</f>
        <v>4</v>
      </c>
      <c r="H7" s="34"/>
      <c r="I7" s="35"/>
      <c r="J7" s="35"/>
      <c r="K7" s="35"/>
      <c r="L7" s="36"/>
      <c r="M7" s="2"/>
      <c r="N7" s="2"/>
      <c r="O7" s="2"/>
      <c r="P7" s="2"/>
    </row>
    <row r="8" spans="2:16" ht="15.75" thickBot="1" x14ac:dyDescent="0.3">
      <c r="C8" s="5"/>
      <c r="D8" s="3"/>
      <c r="E8" s="3"/>
      <c r="F8" s="3"/>
      <c r="H8" s="34"/>
      <c r="I8" s="35"/>
      <c r="J8" s="35"/>
      <c r="K8" s="35"/>
      <c r="L8" s="36"/>
      <c r="M8" s="2"/>
      <c r="N8" s="2"/>
      <c r="O8" s="2"/>
      <c r="P8" s="2"/>
    </row>
    <row r="9" spans="2:16" ht="47.25" thickBot="1" x14ac:dyDescent="0.3">
      <c r="B9" s="4" t="s">
        <v>16</v>
      </c>
      <c r="C9" s="12" t="s">
        <v>4</v>
      </c>
      <c r="D9" s="20">
        <f>SUM(D5+(D6*2)+(F6*4)+(D6*4))</f>
        <v>11</v>
      </c>
      <c r="E9" s="20" t="s">
        <v>13</v>
      </c>
      <c r="F9" s="20">
        <f>SUM(F5+(F6*2)+(F6*4)+(D6*4))</f>
        <v>10</v>
      </c>
      <c r="H9" s="34"/>
      <c r="I9" s="35"/>
      <c r="J9" s="35"/>
      <c r="K9" s="35"/>
      <c r="L9" s="36"/>
      <c r="M9" s="2"/>
      <c r="N9" s="2"/>
      <c r="O9" s="2"/>
      <c r="P9" s="2"/>
    </row>
    <row r="10" spans="2:16" ht="15.75" thickBot="1" x14ac:dyDescent="0.3">
      <c r="C10" s="5"/>
      <c r="D10" s="3"/>
      <c r="E10" s="3"/>
      <c r="F10" s="3"/>
      <c r="H10" s="34"/>
      <c r="I10" s="35"/>
      <c r="J10" s="35"/>
      <c r="K10" s="35"/>
      <c r="L10" s="36"/>
      <c r="M10" s="2"/>
      <c r="N10" s="2"/>
      <c r="O10" s="2"/>
      <c r="P10" s="2"/>
    </row>
    <row r="11" spans="2:16" ht="15.75" x14ac:dyDescent="0.25">
      <c r="B11" s="23" t="s">
        <v>17</v>
      </c>
      <c r="C11" s="13" t="s">
        <v>5</v>
      </c>
      <c r="D11" s="21">
        <f>SUM(F6)</f>
        <v>0.5</v>
      </c>
      <c r="H11" s="34"/>
      <c r="I11" s="35"/>
      <c r="J11" s="35"/>
      <c r="K11" s="35"/>
      <c r="L11" s="36"/>
      <c r="M11" s="2"/>
      <c r="N11" s="2"/>
      <c r="O11" s="2"/>
      <c r="P11" s="2"/>
    </row>
    <row r="12" spans="2:16" ht="15.75" x14ac:dyDescent="0.25">
      <c r="B12" s="26"/>
      <c r="C12" s="14" t="s">
        <v>6</v>
      </c>
      <c r="D12" s="22">
        <f>SUM(D6+D11)</f>
        <v>1.5</v>
      </c>
      <c r="H12" s="34"/>
      <c r="I12" s="35"/>
      <c r="J12" s="35"/>
      <c r="K12" s="35"/>
      <c r="L12" s="36"/>
      <c r="M12" s="2"/>
      <c r="N12" s="2"/>
      <c r="O12" s="2"/>
      <c r="P12" s="2"/>
    </row>
    <row r="13" spans="2:16" ht="15.75" x14ac:dyDescent="0.25">
      <c r="B13" s="26"/>
      <c r="C13" s="14" t="s">
        <v>7</v>
      </c>
      <c r="D13" s="22">
        <f>SUM(F6+D12)</f>
        <v>2</v>
      </c>
      <c r="H13" s="34"/>
      <c r="I13" s="35"/>
      <c r="J13" s="35"/>
      <c r="K13" s="35"/>
      <c r="L13" s="36"/>
      <c r="M13" s="2"/>
      <c r="N13" s="2"/>
      <c r="O13" s="2"/>
      <c r="P13" s="2"/>
    </row>
    <row r="14" spans="2:16" ht="15.75" x14ac:dyDescent="0.25">
      <c r="B14" s="26"/>
      <c r="C14" s="14" t="s">
        <v>8</v>
      </c>
      <c r="D14" s="22">
        <f>SUM(D6+D13)</f>
        <v>3</v>
      </c>
      <c r="H14" s="34"/>
      <c r="I14" s="35"/>
      <c r="J14" s="35"/>
      <c r="K14" s="35"/>
      <c r="L14" s="36"/>
      <c r="M14" s="2"/>
      <c r="N14" s="2"/>
      <c r="O14" s="2"/>
      <c r="P14" s="2"/>
    </row>
    <row r="15" spans="2:16" ht="16.5" thickBot="1" x14ac:dyDescent="0.3">
      <c r="B15" s="27"/>
      <c r="C15" s="11" t="s">
        <v>14</v>
      </c>
      <c r="D15" s="19">
        <f>SUM(F6+D14)</f>
        <v>3.5</v>
      </c>
      <c r="H15" s="37"/>
      <c r="I15" s="38"/>
      <c r="J15" s="38"/>
      <c r="K15" s="38"/>
      <c r="L15" s="39"/>
      <c r="M15" s="2"/>
      <c r="N15" s="2"/>
      <c r="O15" s="2"/>
      <c r="P15" s="2"/>
    </row>
  </sheetData>
  <mergeCells count="4">
    <mergeCell ref="B2:F2"/>
    <mergeCell ref="B4:B7"/>
    <mergeCell ref="H4:L15"/>
    <mergeCell ref="B11:B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Base+Frame</vt:lpstr>
      <vt:lpstr>Frame+Aperture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John</cp:lastModifiedBy>
  <dcterms:created xsi:type="dcterms:W3CDTF">2017-08-01T10:57:39Z</dcterms:created>
  <dcterms:modified xsi:type="dcterms:W3CDTF">2017-08-04T10:35:04Z</dcterms:modified>
</cp:coreProperties>
</file>